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1"/>
  </bookViews>
  <sheets>
    <sheet name="073 Asar punjigat (2)" sheetId="1" r:id="rId1"/>
    <sheet name="073 Asar punjigat (3)" sheetId="2" r:id="rId2"/>
    <sheet name="073 Asar punjigat" sheetId="3" r:id="rId3"/>
  </sheets>
  <definedNames/>
  <calcPr fullCalcOnLoad="1"/>
</workbook>
</file>

<file path=xl/sharedStrings.xml><?xml version="1.0" encoding="utf-8"?>
<sst xmlns="http://schemas.openxmlformats.org/spreadsheetml/2006/main" count="167" uniqueCount="74">
  <si>
    <t>dlxgfsf] vr{</t>
  </si>
  <si>
    <t>;Ddsf] lgsf;f</t>
  </si>
  <si>
    <t>ah]^ g_</t>
  </si>
  <si>
    <t>ah]^ vr{ zLif{s</t>
  </si>
  <si>
    <t>hDdf ah]^ ljlgof]hg</t>
  </si>
  <si>
    <t>d;fGt;Ddsf] vr{</t>
  </si>
  <si>
    <t>ah]^ af_sL</t>
  </si>
  <si>
    <t>1.01.4</t>
  </si>
  <si>
    <t>ljdf lk|ldod vr{</t>
  </si>
  <si>
    <t>1.02.1</t>
  </si>
  <si>
    <t>sd{rf&lt;L eQf</t>
  </si>
  <si>
    <t>kf]zfs</t>
  </si>
  <si>
    <t>vfBfGg tyf cfxf&lt;</t>
  </si>
  <si>
    <t>afXo C)fsf] ;fFjf e'QmfgL</t>
  </si>
  <si>
    <t>afXo C)fsf] Aofh e'QmfgL</t>
  </si>
  <si>
    <t>cfo lkmtf{ vr{</t>
  </si>
  <si>
    <t>dd{t tyf ;Def&lt;</t>
  </si>
  <si>
    <t>cf}ifwL tyf c:ktfn ;~rfng vr{</t>
  </si>
  <si>
    <t>k':ts tyf ;fdfu|L</t>
  </si>
  <si>
    <t>4.04.3</t>
  </si>
  <si>
    <t>jftfj&lt;)f ;_&lt;If)f tyf hnjfo' kl&lt;jt{g ;DjlGw</t>
  </si>
  <si>
    <t>4.04.53</t>
  </si>
  <si>
    <t>;x&lt;L zf;lso Ifdtf tyf ljsf; sfo{s|d rfn' jN*{ a}_s</t>
  </si>
  <si>
    <t>4.04.6</t>
  </si>
  <si>
    <t>;'zf;g ;"rgf k|ljlw tyf kqsf&lt;Ltf ljsf;</t>
  </si>
  <si>
    <t>4.05.1</t>
  </si>
  <si>
    <t>sfo{qmd e|d)f vr{ kbflwsf&lt;L</t>
  </si>
  <si>
    <t>4.05.2</t>
  </si>
  <si>
    <t>sfo{qmd e|d)f vr{ sd{rf&lt;L</t>
  </si>
  <si>
    <t>gu&lt;gfnf ;kmfO tyf kmf]xf]&lt;d}nf Joj:yfkg vr{</t>
  </si>
  <si>
    <t>bdsn tyf PDa'n]G; ;~rfng vr{</t>
  </si>
  <si>
    <t>kmlg{r&lt;</t>
  </si>
  <si>
    <t>;jf&lt;L ;fwg</t>
  </si>
  <si>
    <t>d]zLg&lt;L cf}hf&lt; tyf cGo pks&lt;)f</t>
  </si>
  <si>
    <t>6.05.1</t>
  </si>
  <si>
    <t>j*f e]nf %gf}^ eP&lt; cfPsf of]hgfx?</t>
  </si>
  <si>
    <t>6.05.10</t>
  </si>
  <si>
    <t>;*s af]*{</t>
  </si>
  <si>
    <t>6.05.17</t>
  </si>
  <si>
    <t>vfg]kfgL kx'r sfo{s|d</t>
  </si>
  <si>
    <t>6.05.4</t>
  </si>
  <si>
    <t>ut ljut jif{sf] e'QmfgL lbg jfFsL</t>
  </si>
  <si>
    <t>6.05.44</t>
  </si>
  <si>
    <t>;x&lt;L zf;lso Ifdtf tyf ljsf; sfo{s|d k"Flhut jN*{ a}_s</t>
  </si>
  <si>
    <t>6.05.49</t>
  </si>
  <si>
    <t>;fj{hlgs lgdf{)f ;'wf&lt; vr{</t>
  </si>
  <si>
    <t>6.05.5</t>
  </si>
  <si>
    <t>hu]*f sf]if</t>
  </si>
  <si>
    <t>6.05.6</t>
  </si>
  <si>
    <t>ldS;lu§L nf]*cgnf]* Hofnf</t>
  </si>
  <si>
    <t>6.05.7</t>
  </si>
  <si>
    <t>Pn lh l; l* kL sfo{s|d</t>
  </si>
  <si>
    <t>6.06.10</t>
  </si>
  <si>
    <t>k'hLut ;'wf&lt; vr{</t>
  </si>
  <si>
    <t>6.06.3</t>
  </si>
  <si>
    <t>gfnf ;kmfO</t>
  </si>
  <si>
    <t>a}_ssf] gfd Ÿ</t>
  </si>
  <si>
    <t>g]kfn a}_s lnld^]* u 2-2-</t>
  </si>
  <si>
    <t>a}_s vftf g_ Ÿ</t>
  </si>
  <si>
    <t>u-2-2/2373/51-1325</t>
  </si>
  <si>
    <t>hDdf lgsf;f Ÿ</t>
  </si>
  <si>
    <t>a}_s df}Hbft Ÿ</t>
  </si>
  <si>
    <t>hDdf vr{ Ÿ</t>
  </si>
  <si>
    <t>gub df}Hbft Ÿ</t>
  </si>
  <si>
    <t>k]ZsL Ÿ</t>
  </si>
  <si>
    <t>hDdf Ÿ</t>
  </si>
  <si>
    <t>k]ZsL s^fO{ af_sL vr{ Ÿ</t>
  </si>
  <si>
    <t>vr{sf] kmf^jf&lt;L</t>
  </si>
  <si>
    <r>
      <t>O^x&lt;L pk-dxfgu&lt;kflnsf,O^x&lt;L, ;'g;&lt;L</t>
    </r>
    <r>
      <rPr>
        <sz val="16"/>
        <color indexed="8"/>
        <rFont val="Shangrila Numeric"/>
        <family val="0"/>
      </rPr>
      <t xml:space="preserve"> </t>
    </r>
  </si>
  <si>
    <r>
      <t>cfly{s jif{ 2072/2073</t>
    </r>
    <r>
      <rPr>
        <sz val="16"/>
        <color indexed="8"/>
        <rFont val="Shangrila Numeric"/>
        <family val="0"/>
      </rPr>
      <t xml:space="preserve"> </t>
    </r>
  </si>
  <si>
    <r>
      <t>cfiff( dlxgf</t>
    </r>
    <r>
      <rPr>
        <sz val="16"/>
        <color indexed="8"/>
        <rFont val="Shangrila Numeric"/>
        <family val="0"/>
      </rPr>
      <t xml:space="preserve"> </t>
    </r>
  </si>
  <si>
    <t>hDdf &lt;sd</t>
  </si>
  <si>
    <t>k"Flhut vr{</t>
  </si>
  <si>
    <r>
      <t>2073 cfiff( dlxgf</t>
    </r>
    <r>
      <rPr>
        <sz val="16"/>
        <color indexed="8"/>
        <rFont val="Shangrila Numeric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</si>
</sst>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b/>
      <sz val="16"/>
      <color indexed="10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Shangrila Numeric"/>
      <family val="0"/>
    </font>
    <font>
      <b/>
      <sz val="16"/>
      <color theme="1"/>
      <name val="Shangrila Numeric"/>
      <family val="0"/>
    </font>
    <font>
      <b/>
      <sz val="16"/>
      <color rgb="FFFF0000"/>
      <name val="Shangrila Numeric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37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7" fillId="35" borderId="10" xfId="0" applyFont="1" applyFill="1" applyBorder="1" applyAlignment="1">
      <alignment wrapText="1"/>
    </xf>
    <xf numFmtId="0" fontId="37" fillId="35" borderId="10" xfId="0" applyFont="1" applyFill="1" applyBorder="1" applyAlignment="1">
      <alignment horizontal="center" wrapText="1"/>
    </xf>
    <xf numFmtId="0" fontId="37" fillId="36" borderId="10" xfId="0" applyFont="1" applyFill="1" applyBorder="1" applyAlignment="1">
      <alignment wrapText="1"/>
    </xf>
    <xf numFmtId="0" fontId="37" fillId="36" borderId="10" xfId="0" applyFont="1" applyFill="1" applyBorder="1" applyAlignment="1">
      <alignment horizontal="center" wrapText="1"/>
    </xf>
    <xf numFmtId="0" fontId="37" fillId="13" borderId="10" xfId="0" applyFont="1" applyFill="1" applyBorder="1" applyAlignment="1">
      <alignment wrapText="1"/>
    </xf>
    <xf numFmtId="0" fontId="37" fillId="13" borderId="10" xfId="0" applyFont="1" applyFill="1" applyBorder="1" applyAlignment="1">
      <alignment horizontal="center" wrapText="1"/>
    </xf>
    <xf numFmtId="0" fontId="37" fillId="37" borderId="10" xfId="0" applyFont="1" applyFill="1" applyBorder="1" applyAlignment="1">
      <alignment wrapText="1"/>
    </xf>
    <xf numFmtId="0" fontId="37" fillId="37" borderId="10" xfId="0" applyFont="1" applyFill="1" applyBorder="1" applyAlignment="1">
      <alignment horizont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2" fontId="37" fillId="35" borderId="10" xfId="0" applyNumberFormat="1" applyFont="1" applyFill="1" applyBorder="1" applyAlignment="1">
      <alignment wrapText="1"/>
    </xf>
    <xf numFmtId="2" fontId="37" fillId="34" borderId="10" xfId="0" applyNumberFormat="1" applyFont="1" applyFill="1" applyBorder="1" applyAlignment="1">
      <alignment wrapText="1"/>
    </xf>
    <xf numFmtId="2" fontId="37" fillId="13" borderId="10" xfId="0" applyNumberFormat="1" applyFont="1" applyFill="1" applyBorder="1" applyAlignment="1">
      <alignment wrapText="1"/>
    </xf>
    <xf numFmtId="2" fontId="37" fillId="37" borderId="10" xfId="0" applyNumberFormat="1" applyFont="1" applyFill="1" applyBorder="1" applyAlignment="1">
      <alignment wrapText="1"/>
    </xf>
    <xf numFmtId="2" fontId="37" fillId="36" borderId="10" xfId="0" applyNumberFormat="1" applyFont="1" applyFill="1" applyBorder="1" applyAlignment="1">
      <alignment wrapText="1"/>
    </xf>
    <xf numFmtId="2" fontId="37" fillId="0" borderId="0" xfId="0" applyNumberFormat="1" applyFont="1" applyAlignment="1">
      <alignment/>
    </xf>
    <xf numFmtId="2" fontId="37" fillId="10" borderId="10" xfId="0" applyNumberFormat="1" applyFont="1" applyFill="1" applyBorder="1" applyAlignment="1">
      <alignment wrapText="1"/>
    </xf>
    <xf numFmtId="0" fontId="37" fillId="10" borderId="10" xfId="0" applyFont="1" applyFill="1" applyBorder="1" applyAlignment="1">
      <alignment horizontal="center" wrapText="1"/>
    </xf>
    <xf numFmtId="0" fontId="37" fillId="10" borderId="10" xfId="0" applyFont="1" applyFill="1" applyBorder="1" applyAlignment="1">
      <alignment wrapText="1"/>
    </xf>
    <xf numFmtId="2" fontId="39" fillId="37" borderId="10" xfId="0" applyNumberFormat="1" applyFont="1" applyFill="1" applyBorder="1" applyAlignment="1">
      <alignment wrapText="1"/>
    </xf>
    <xf numFmtId="0" fontId="39" fillId="37" borderId="10" xfId="0" applyFont="1" applyFill="1" applyBorder="1" applyAlignment="1">
      <alignment horizontal="center" wrapText="1"/>
    </xf>
    <xf numFmtId="0" fontId="39" fillId="37" borderId="10" xfId="0" applyFont="1" applyFill="1" applyBorder="1" applyAlignment="1">
      <alignment wrapText="1"/>
    </xf>
    <xf numFmtId="2" fontId="39" fillId="35" borderId="10" xfId="0" applyNumberFormat="1" applyFont="1" applyFill="1" applyBorder="1" applyAlignment="1">
      <alignment wrapText="1"/>
    </xf>
    <xf numFmtId="0" fontId="39" fillId="35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wrapText="1"/>
    </xf>
    <xf numFmtId="0" fontId="39" fillId="34" borderId="0" xfId="0" applyFont="1" applyFill="1" applyAlignment="1">
      <alignment/>
    </xf>
    <xf numFmtId="2" fontId="39" fillId="13" borderId="10" xfId="0" applyNumberFormat="1" applyFont="1" applyFill="1" applyBorder="1" applyAlignment="1">
      <alignment wrapText="1"/>
    </xf>
    <xf numFmtId="0" fontId="39" fillId="13" borderId="10" xfId="0" applyFont="1" applyFill="1" applyBorder="1" applyAlignment="1">
      <alignment horizontal="center" wrapText="1"/>
    </xf>
    <xf numFmtId="0" fontId="39" fillId="13" borderId="10" xfId="0" applyFont="1" applyFill="1" applyBorder="1" applyAlignment="1">
      <alignment wrapText="1"/>
    </xf>
    <xf numFmtId="2" fontId="39" fillId="36" borderId="10" xfId="0" applyNumberFormat="1" applyFont="1" applyFill="1" applyBorder="1" applyAlignment="1">
      <alignment wrapText="1"/>
    </xf>
    <xf numFmtId="2" fontId="39" fillId="10" borderId="10" xfId="0" applyNumberFormat="1" applyFont="1" applyFill="1" applyBorder="1" applyAlignment="1">
      <alignment wrapText="1"/>
    </xf>
    <xf numFmtId="0" fontId="39" fillId="10" borderId="10" xfId="0" applyFont="1" applyFill="1" applyBorder="1" applyAlignment="1">
      <alignment horizontal="center" wrapText="1"/>
    </xf>
    <xf numFmtId="0" fontId="39" fillId="10" borderId="10" xfId="0" applyFont="1" applyFill="1" applyBorder="1" applyAlignment="1">
      <alignment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30">
      <selection activeCell="A35" sqref="A35:IV35"/>
    </sheetView>
  </sheetViews>
  <sheetFormatPr defaultColWidth="9.140625" defaultRowHeight="15"/>
  <cols>
    <col min="1" max="1" width="23.57421875" style="1" customWidth="1"/>
    <col min="2" max="2" width="25.8515625" style="1" bestFit="1" customWidth="1"/>
    <col min="3" max="3" width="10.28125" style="6" customWidth="1"/>
    <col min="4" max="4" width="57.28125" style="1" bestFit="1" customWidth="1"/>
    <col min="5" max="5" width="24.28125" style="1" bestFit="1" customWidth="1"/>
    <col min="6" max="6" width="24.00390625" style="1" customWidth="1"/>
    <col min="7" max="7" width="20.00390625" style="1" customWidth="1"/>
    <col min="8" max="16384" width="9.140625" style="1" customWidth="1"/>
  </cols>
  <sheetData>
    <row r="1" spans="1:7" ht="19.5">
      <c r="A1" s="39" t="s">
        <v>68</v>
      </c>
      <c r="B1" s="40"/>
      <c r="C1" s="40"/>
      <c r="D1" s="40"/>
      <c r="E1" s="40"/>
      <c r="F1" s="40"/>
      <c r="G1" s="40"/>
    </row>
    <row r="2" spans="1:7" ht="19.5">
      <c r="A2" s="39" t="s">
        <v>69</v>
      </c>
      <c r="B2" s="40"/>
      <c r="C2" s="40"/>
      <c r="D2" s="40"/>
      <c r="E2" s="40"/>
      <c r="F2" s="40"/>
      <c r="G2" s="40"/>
    </row>
    <row r="3" spans="1:7" ht="19.5">
      <c r="A3" s="39" t="s">
        <v>70</v>
      </c>
      <c r="B3" s="40"/>
      <c r="C3" s="40"/>
      <c r="D3" s="40"/>
      <c r="E3" s="40"/>
      <c r="F3" s="40"/>
      <c r="G3" s="40"/>
    </row>
    <row r="4" spans="1:7" ht="19.5">
      <c r="A4" s="39" t="s">
        <v>67</v>
      </c>
      <c r="B4" s="40"/>
      <c r="C4" s="40"/>
      <c r="D4" s="40"/>
      <c r="E4" s="40"/>
      <c r="F4" s="40"/>
      <c r="G4" s="40"/>
    </row>
    <row r="5" spans="1:7" s="3" customFormat="1" ht="19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s="3" customFormat="1" ht="19.5">
      <c r="A6" s="7">
        <v>1600</v>
      </c>
      <c r="B6" s="7"/>
      <c r="C6" s="8" t="s">
        <v>7</v>
      </c>
      <c r="D6" s="7" t="s">
        <v>8</v>
      </c>
      <c r="E6" s="7">
        <v>0</v>
      </c>
      <c r="F6" s="7">
        <v>19200</v>
      </c>
      <c r="G6" s="7">
        <v>-19200</v>
      </c>
    </row>
    <row r="7" spans="1:7" s="3" customFormat="1" ht="19.5">
      <c r="A7" s="7">
        <v>8000</v>
      </c>
      <c r="B7" s="7"/>
      <c r="C7" s="8" t="s">
        <v>9</v>
      </c>
      <c r="D7" s="7" t="s">
        <v>10</v>
      </c>
      <c r="E7" s="7">
        <v>0</v>
      </c>
      <c r="F7" s="7">
        <v>96000</v>
      </c>
      <c r="G7" s="7">
        <v>-96000</v>
      </c>
    </row>
    <row r="8" spans="1:7" s="3" customFormat="1" ht="19.5">
      <c r="A8" s="7">
        <v>0</v>
      </c>
      <c r="B8" s="7"/>
      <c r="C8" s="8">
        <v>1.04</v>
      </c>
      <c r="D8" s="7" t="s">
        <v>11</v>
      </c>
      <c r="E8" s="7">
        <v>0</v>
      </c>
      <c r="F8" s="7">
        <v>60000</v>
      </c>
      <c r="G8" s="7">
        <v>-60000</v>
      </c>
    </row>
    <row r="9" spans="1:7" s="3" customFormat="1" ht="19.5">
      <c r="A9" s="7">
        <v>24000</v>
      </c>
      <c r="B9" s="7"/>
      <c r="C9" s="8">
        <v>1.05</v>
      </c>
      <c r="D9" s="7" t="s">
        <v>12</v>
      </c>
      <c r="E9" s="7">
        <v>0</v>
      </c>
      <c r="F9" s="7">
        <v>288000</v>
      </c>
      <c r="G9" s="7">
        <v>-288000</v>
      </c>
    </row>
    <row r="10" spans="1:7" s="3" customFormat="1" ht="19.5">
      <c r="A10" s="4">
        <v>7103342.66</v>
      </c>
      <c r="B10" s="4"/>
      <c r="C10" s="5">
        <v>10.02</v>
      </c>
      <c r="D10" s="4" t="s">
        <v>13</v>
      </c>
      <c r="E10" s="4">
        <v>7000000</v>
      </c>
      <c r="F10" s="4">
        <v>7103342.66</v>
      </c>
      <c r="G10" s="4">
        <v>-103342.66</v>
      </c>
    </row>
    <row r="11" spans="1:7" s="3" customFormat="1" ht="19.5">
      <c r="A11" s="4">
        <v>3491662.3</v>
      </c>
      <c r="B11" s="4"/>
      <c r="C11" s="5">
        <v>11.02</v>
      </c>
      <c r="D11" s="4" t="s">
        <v>14</v>
      </c>
      <c r="E11" s="4">
        <v>4000000</v>
      </c>
      <c r="F11" s="4">
        <v>3491662.3</v>
      </c>
      <c r="G11" s="4">
        <v>508337.7</v>
      </c>
    </row>
    <row r="12" spans="1:7" s="3" customFormat="1" ht="19.5">
      <c r="A12" s="4">
        <v>2211987</v>
      </c>
      <c r="B12" s="4"/>
      <c r="C12" s="5">
        <v>12</v>
      </c>
      <c r="D12" s="4" t="s">
        <v>15</v>
      </c>
      <c r="E12" s="4">
        <v>2960000</v>
      </c>
      <c r="F12" s="4">
        <v>2915177</v>
      </c>
      <c r="G12" s="4">
        <v>44823</v>
      </c>
    </row>
    <row r="13" spans="1:7" s="3" customFormat="1" ht="19.5">
      <c r="A13" s="4">
        <v>122000</v>
      </c>
      <c r="B13" s="4"/>
      <c r="C13" s="5">
        <v>4.02</v>
      </c>
      <c r="D13" s="4" t="s">
        <v>17</v>
      </c>
      <c r="E13" s="4">
        <v>350000</v>
      </c>
      <c r="F13" s="4">
        <v>350000</v>
      </c>
      <c r="G13" s="4">
        <v>0</v>
      </c>
    </row>
    <row r="14" spans="1:7" s="3" customFormat="1" ht="19.5">
      <c r="A14" s="4">
        <v>0</v>
      </c>
      <c r="B14" s="4"/>
      <c r="C14" s="5">
        <v>4.03</v>
      </c>
      <c r="D14" s="4" t="s">
        <v>18</v>
      </c>
      <c r="E14" s="4">
        <v>50000</v>
      </c>
      <c r="F14" s="4">
        <v>48310</v>
      </c>
      <c r="G14" s="4">
        <v>1690</v>
      </c>
    </row>
    <row r="15" spans="1:7" s="3" customFormat="1" ht="19.5">
      <c r="A15" s="4">
        <v>0</v>
      </c>
      <c r="B15" s="4"/>
      <c r="C15" s="5" t="s">
        <v>25</v>
      </c>
      <c r="D15" s="4" t="s">
        <v>26</v>
      </c>
      <c r="E15" s="4">
        <v>0</v>
      </c>
      <c r="F15" s="4">
        <v>16130</v>
      </c>
      <c r="G15" s="4">
        <v>-16130</v>
      </c>
    </row>
    <row r="16" spans="1:7" s="3" customFormat="1" ht="19.5">
      <c r="A16" s="4">
        <v>48907</v>
      </c>
      <c r="B16" s="4"/>
      <c r="C16" s="5" t="s">
        <v>27</v>
      </c>
      <c r="D16" s="4" t="s">
        <v>28</v>
      </c>
      <c r="E16" s="4">
        <v>500000</v>
      </c>
      <c r="F16" s="4">
        <v>562390</v>
      </c>
      <c r="G16" s="4">
        <v>-62390</v>
      </c>
    </row>
    <row r="17" spans="1:7" s="3" customFormat="1" ht="19.5">
      <c r="A17" s="11">
        <v>2592348</v>
      </c>
      <c r="B17" s="11"/>
      <c r="C17" s="12">
        <v>4.07</v>
      </c>
      <c r="D17" s="11" t="s">
        <v>29</v>
      </c>
      <c r="E17" s="11">
        <v>9590000</v>
      </c>
      <c r="F17" s="11">
        <v>12172176</v>
      </c>
      <c r="G17" s="11">
        <v>-2582176</v>
      </c>
    </row>
    <row r="18" spans="1:7" s="3" customFormat="1" ht="19.5">
      <c r="A18" s="11">
        <v>156940</v>
      </c>
      <c r="B18" s="11"/>
      <c r="C18" s="12" t="s">
        <v>54</v>
      </c>
      <c r="D18" s="11" t="s">
        <v>55</v>
      </c>
      <c r="E18" s="11">
        <v>0</v>
      </c>
      <c r="F18" s="11">
        <v>389840</v>
      </c>
      <c r="G18" s="11">
        <v>-389840</v>
      </c>
    </row>
    <row r="19" spans="1:7" s="3" customFormat="1" ht="19.5">
      <c r="A19" s="4">
        <v>182654</v>
      </c>
      <c r="B19" s="4"/>
      <c r="C19" s="5">
        <v>4.08</v>
      </c>
      <c r="D19" s="4" t="s">
        <v>30</v>
      </c>
      <c r="E19" s="4">
        <v>3793000</v>
      </c>
      <c r="F19" s="4">
        <v>3173167</v>
      </c>
      <c r="G19" s="4">
        <v>619833</v>
      </c>
    </row>
    <row r="20" spans="1:7" s="3" customFormat="1" ht="19.5">
      <c r="A20" s="4">
        <v>0</v>
      </c>
      <c r="B20" s="4"/>
      <c r="C20" s="5">
        <v>6.01</v>
      </c>
      <c r="D20" s="4" t="s">
        <v>31</v>
      </c>
      <c r="E20" s="4">
        <v>200000</v>
      </c>
      <c r="F20" s="4">
        <v>311428</v>
      </c>
      <c r="G20" s="4">
        <v>-111428</v>
      </c>
    </row>
    <row r="21" spans="1:7" s="3" customFormat="1" ht="19.5">
      <c r="A21" s="4">
        <v>0</v>
      </c>
      <c r="B21" s="4"/>
      <c r="C21" s="5">
        <v>6.02</v>
      </c>
      <c r="D21" s="4" t="s">
        <v>32</v>
      </c>
      <c r="E21" s="4">
        <v>7600000</v>
      </c>
      <c r="F21" s="4">
        <v>0</v>
      </c>
      <c r="G21" s="4">
        <v>7600000</v>
      </c>
    </row>
    <row r="22" spans="1:7" s="3" customFormat="1" ht="19.5">
      <c r="A22" s="4">
        <v>141300</v>
      </c>
      <c r="B22" s="4"/>
      <c r="C22" s="5">
        <v>6.03</v>
      </c>
      <c r="D22" s="4" t="s">
        <v>33</v>
      </c>
      <c r="E22" s="4">
        <v>500000</v>
      </c>
      <c r="F22" s="4">
        <v>439620</v>
      </c>
      <c r="G22" s="4">
        <v>60380</v>
      </c>
    </row>
    <row r="23" spans="1:7" s="3" customFormat="1" ht="19.5">
      <c r="A23" s="13">
        <v>62432647</v>
      </c>
      <c r="B23" s="13"/>
      <c r="C23" s="14" t="s">
        <v>44</v>
      </c>
      <c r="D23" s="13" t="s">
        <v>45</v>
      </c>
      <c r="E23" s="13">
        <v>418989417.5</v>
      </c>
      <c r="F23" s="13">
        <v>200946279.35</v>
      </c>
      <c r="G23" s="13">
        <v>218043138.15</v>
      </c>
    </row>
    <row r="24" spans="1:7" s="3" customFormat="1" ht="19.5">
      <c r="A24" s="13">
        <v>0</v>
      </c>
      <c r="B24" s="13"/>
      <c r="C24" s="14" t="s">
        <v>19</v>
      </c>
      <c r="D24" s="13" t="s">
        <v>20</v>
      </c>
      <c r="E24" s="13">
        <v>0</v>
      </c>
      <c r="F24" s="13">
        <v>14229</v>
      </c>
      <c r="G24" s="13">
        <v>-14229</v>
      </c>
    </row>
    <row r="25" spans="1:7" s="3" customFormat="1" ht="19.5">
      <c r="A25" s="13">
        <v>70000</v>
      </c>
      <c r="B25" s="13"/>
      <c r="C25" s="14" t="s">
        <v>21</v>
      </c>
      <c r="D25" s="13" t="s">
        <v>22</v>
      </c>
      <c r="E25" s="13">
        <v>0</v>
      </c>
      <c r="F25" s="13">
        <v>840000</v>
      </c>
      <c r="G25" s="13">
        <v>-840000</v>
      </c>
    </row>
    <row r="26" spans="1:7" s="3" customFormat="1" ht="19.5">
      <c r="A26" s="13">
        <v>0</v>
      </c>
      <c r="B26" s="13"/>
      <c r="C26" s="14" t="s">
        <v>23</v>
      </c>
      <c r="D26" s="13" t="s">
        <v>24</v>
      </c>
      <c r="E26" s="13">
        <v>0</v>
      </c>
      <c r="F26" s="13">
        <v>383000</v>
      </c>
      <c r="G26" s="13">
        <v>-383000</v>
      </c>
    </row>
    <row r="27" spans="1:7" s="3" customFormat="1" ht="19.5">
      <c r="A27" s="13">
        <v>25000</v>
      </c>
      <c r="B27" s="13"/>
      <c r="C27" s="14" t="s">
        <v>34</v>
      </c>
      <c r="D27" s="13" t="s">
        <v>35</v>
      </c>
      <c r="E27" s="13">
        <v>0</v>
      </c>
      <c r="F27" s="13">
        <v>25000</v>
      </c>
      <c r="G27" s="13">
        <v>-25000</v>
      </c>
    </row>
    <row r="28" spans="1:7" s="3" customFormat="1" ht="19.5">
      <c r="A28" s="13">
        <v>0</v>
      </c>
      <c r="B28" s="13"/>
      <c r="C28" s="14" t="s">
        <v>38</v>
      </c>
      <c r="D28" s="13" t="s">
        <v>39</v>
      </c>
      <c r="E28" s="13">
        <v>0</v>
      </c>
      <c r="F28" s="13">
        <v>8100</v>
      </c>
      <c r="G28" s="13">
        <v>-8100</v>
      </c>
    </row>
    <row r="29" spans="1:7" s="3" customFormat="1" ht="19.5">
      <c r="A29" s="13">
        <v>2164024</v>
      </c>
      <c r="B29" s="13"/>
      <c r="C29" s="14" t="s">
        <v>40</v>
      </c>
      <c r="D29" s="13" t="s">
        <v>41</v>
      </c>
      <c r="E29" s="13">
        <v>0</v>
      </c>
      <c r="F29" s="13">
        <v>26650233</v>
      </c>
      <c r="G29" s="13">
        <v>-26650233</v>
      </c>
    </row>
    <row r="30" spans="1:7" s="3" customFormat="1" ht="19.5">
      <c r="A30" s="13">
        <v>10000</v>
      </c>
      <c r="B30" s="13"/>
      <c r="C30" s="14" t="s">
        <v>42</v>
      </c>
      <c r="D30" s="13" t="s">
        <v>43</v>
      </c>
      <c r="E30" s="13">
        <v>0</v>
      </c>
      <c r="F30" s="13">
        <v>120000</v>
      </c>
      <c r="G30" s="13">
        <v>-120000</v>
      </c>
    </row>
    <row r="31" spans="1:7" s="3" customFormat="1" ht="19.5">
      <c r="A31" s="13">
        <v>3948630</v>
      </c>
      <c r="B31" s="13"/>
      <c r="C31" s="14" t="s">
        <v>50</v>
      </c>
      <c r="D31" s="13" t="s">
        <v>51</v>
      </c>
      <c r="E31" s="13">
        <v>0</v>
      </c>
      <c r="F31" s="13">
        <v>13098832</v>
      </c>
      <c r="G31" s="13">
        <v>-13098832</v>
      </c>
    </row>
    <row r="32" spans="1:7" s="3" customFormat="1" ht="19.5">
      <c r="A32" s="13">
        <v>0</v>
      </c>
      <c r="B32" s="13"/>
      <c r="C32" s="14" t="s">
        <v>46</v>
      </c>
      <c r="D32" s="13" t="s">
        <v>47</v>
      </c>
      <c r="E32" s="13">
        <v>0</v>
      </c>
      <c r="F32" s="13">
        <v>2800000</v>
      </c>
      <c r="G32" s="13">
        <v>-2800000</v>
      </c>
    </row>
    <row r="33" spans="1:7" s="3" customFormat="1" ht="19.5">
      <c r="A33" s="9">
        <v>5178167.8</v>
      </c>
      <c r="B33" s="9"/>
      <c r="C33" s="10" t="s">
        <v>52</v>
      </c>
      <c r="D33" s="9" t="s">
        <v>53</v>
      </c>
      <c r="E33" s="9">
        <v>27750000</v>
      </c>
      <c r="F33" s="9">
        <v>17068803.8</v>
      </c>
      <c r="G33" s="9">
        <v>10681196.2</v>
      </c>
    </row>
    <row r="34" spans="1:7" s="3" customFormat="1" ht="19.5">
      <c r="A34" s="9">
        <v>0</v>
      </c>
      <c r="B34" s="9"/>
      <c r="C34" s="10" t="s">
        <v>48</v>
      </c>
      <c r="D34" s="9" t="s">
        <v>49</v>
      </c>
      <c r="E34" s="9">
        <v>0</v>
      </c>
      <c r="F34" s="9">
        <v>29343</v>
      </c>
      <c r="G34" s="9">
        <v>-29343</v>
      </c>
    </row>
    <row r="35" spans="1:7" s="3" customFormat="1" ht="19.5">
      <c r="A35" s="9">
        <v>0</v>
      </c>
      <c r="B35" s="9"/>
      <c r="C35" s="10">
        <v>2.05</v>
      </c>
      <c r="D35" s="9" t="s">
        <v>16</v>
      </c>
      <c r="E35" s="9">
        <v>0</v>
      </c>
      <c r="F35" s="9">
        <v>27685</v>
      </c>
      <c r="G35" s="9">
        <v>-27685</v>
      </c>
    </row>
    <row r="36" spans="1:7" s="3" customFormat="1" ht="19.5">
      <c r="A36" s="9">
        <v>0</v>
      </c>
      <c r="B36" s="9"/>
      <c r="C36" s="10" t="s">
        <v>36</v>
      </c>
      <c r="D36" s="9" t="s">
        <v>37</v>
      </c>
      <c r="E36" s="9">
        <v>0</v>
      </c>
      <c r="F36" s="9">
        <v>4501680</v>
      </c>
      <c r="G36" s="9">
        <v>-4501680</v>
      </c>
    </row>
    <row r="37" spans="1:7" s="3" customFormat="1" ht="19.5">
      <c r="A37" s="4"/>
      <c r="B37" s="4"/>
      <c r="C37" s="5"/>
      <c r="D37" s="4"/>
      <c r="E37" s="4"/>
      <c r="F37" s="4"/>
      <c r="G37" s="4"/>
    </row>
    <row r="38" spans="1:7" s="3" customFormat="1" ht="19.5">
      <c r="A38" s="4" t="s">
        <v>56</v>
      </c>
      <c r="B38" s="4" t="s">
        <v>57</v>
      </c>
      <c r="C38" s="5"/>
      <c r="D38" s="4"/>
      <c r="E38" s="4" t="s">
        <v>58</v>
      </c>
      <c r="F38" s="4" t="s">
        <v>59</v>
      </c>
      <c r="G38" s="4"/>
    </row>
    <row r="39" spans="1:7" s="3" customFormat="1" ht="19.5">
      <c r="A39" s="4" t="s">
        <v>60</v>
      </c>
      <c r="B39" s="4">
        <v>0</v>
      </c>
      <c r="C39" s="5"/>
      <c r="D39" s="4"/>
      <c r="E39" s="4" t="s">
        <v>61</v>
      </c>
      <c r="F39" s="4">
        <v>-26518429.75</v>
      </c>
      <c r="G39" s="4"/>
    </row>
    <row r="40" spans="1:7" s="3" customFormat="1" ht="19.5">
      <c r="A40" s="4" t="s">
        <v>62</v>
      </c>
      <c r="B40" s="4">
        <v>297949628.11</v>
      </c>
      <c r="C40" s="5"/>
      <c r="D40" s="4"/>
      <c r="E40" s="4" t="s">
        <v>63</v>
      </c>
      <c r="F40" s="4">
        <v>0</v>
      </c>
      <c r="G40" s="4"/>
    </row>
    <row r="41" spans="1:7" s="3" customFormat="1" ht="19.5">
      <c r="A41" s="4" t="s">
        <v>64</v>
      </c>
      <c r="B41" s="4">
        <v>29023390</v>
      </c>
      <c r="C41" s="5"/>
      <c r="D41" s="4"/>
      <c r="E41" s="4" t="s">
        <v>65</v>
      </c>
      <c r="F41" s="4">
        <v>-26518429.75</v>
      </c>
      <c r="G41" s="4"/>
    </row>
    <row r="42" spans="1:7" s="3" customFormat="1" ht="19.5">
      <c r="A42" s="4" t="s">
        <v>66</v>
      </c>
      <c r="B42" s="4">
        <v>268926238.11</v>
      </c>
      <c r="C42" s="5"/>
      <c r="D42" s="4"/>
      <c r="E42" s="4"/>
      <c r="F42" s="4"/>
      <c r="G42" s="4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10.28125" style="6" customWidth="1"/>
    <col min="2" max="2" width="49.28125" style="1" customWidth="1"/>
    <col min="3" max="3" width="24.00390625" style="21" customWidth="1"/>
    <col min="4" max="16384" width="9.140625" style="1" customWidth="1"/>
  </cols>
  <sheetData>
    <row r="1" spans="1:3" ht="19.5">
      <c r="A1" s="41" t="s">
        <v>68</v>
      </c>
      <c r="B1" s="41"/>
      <c r="C1" s="41"/>
    </row>
    <row r="2" spans="1:3" ht="19.5">
      <c r="A2" s="41" t="s">
        <v>69</v>
      </c>
      <c r="B2" s="41"/>
      <c r="C2" s="41"/>
    </row>
    <row r="3" spans="1:3" ht="19.5">
      <c r="A3" s="41" t="s">
        <v>73</v>
      </c>
      <c r="B3" s="41"/>
      <c r="C3" s="41"/>
    </row>
    <row r="4" spans="1:3" ht="19.5">
      <c r="A4" s="41" t="s">
        <v>67</v>
      </c>
      <c r="B4" s="41"/>
      <c r="C4" s="41"/>
    </row>
    <row r="5" spans="1:3" ht="19.5">
      <c r="A5" s="41" t="s">
        <v>72</v>
      </c>
      <c r="B5" s="41"/>
      <c r="C5" s="41"/>
    </row>
    <row r="6" spans="1:3" s="3" customFormat="1" ht="19.5">
      <c r="A6" s="2" t="s">
        <v>2</v>
      </c>
      <c r="B6" s="2" t="s">
        <v>3</v>
      </c>
      <c r="C6" s="15" t="s">
        <v>5</v>
      </c>
    </row>
    <row r="7" spans="1:3" s="3" customFormat="1" ht="19.5">
      <c r="A7" s="5">
        <v>10.02</v>
      </c>
      <c r="B7" s="4" t="s">
        <v>13</v>
      </c>
      <c r="C7" s="17">
        <v>7103342.66</v>
      </c>
    </row>
    <row r="8" spans="1:3" s="3" customFormat="1" ht="19.5">
      <c r="A8" s="5">
        <v>11.02</v>
      </c>
      <c r="B8" s="4" t="s">
        <v>14</v>
      </c>
      <c r="C8" s="17">
        <v>3491662.3</v>
      </c>
    </row>
    <row r="9" spans="1:3" s="3" customFormat="1" ht="19.5">
      <c r="A9" s="5">
        <v>12</v>
      </c>
      <c r="B9" s="4" t="s">
        <v>15</v>
      </c>
      <c r="C9" s="17">
        <v>2915177</v>
      </c>
    </row>
    <row r="10" spans="1:3" s="3" customFormat="1" ht="19.5">
      <c r="A10" s="5">
        <v>4.02</v>
      </c>
      <c r="B10" s="4" t="s">
        <v>17</v>
      </c>
      <c r="C10" s="17">
        <v>350000</v>
      </c>
    </row>
    <row r="11" spans="1:3" s="3" customFormat="1" ht="19.5">
      <c r="A11" s="5">
        <v>4.03</v>
      </c>
      <c r="B11" s="4" t="s">
        <v>18</v>
      </c>
      <c r="C11" s="17">
        <v>48310</v>
      </c>
    </row>
    <row r="12" spans="1:3" s="3" customFormat="1" ht="19.5">
      <c r="A12" s="23" t="s">
        <v>27</v>
      </c>
      <c r="B12" s="24" t="s">
        <v>28</v>
      </c>
      <c r="C12" s="22">
        <v>578520</v>
      </c>
    </row>
    <row r="13" spans="1:3" s="3" customFormat="1" ht="19.5">
      <c r="A13" s="12">
        <v>4.07</v>
      </c>
      <c r="B13" s="11" t="s">
        <v>29</v>
      </c>
      <c r="C13" s="18">
        <v>12562016</v>
      </c>
    </row>
    <row r="14" spans="1:3" s="3" customFormat="1" ht="19.5">
      <c r="A14" s="8">
        <v>4.08</v>
      </c>
      <c r="B14" s="7" t="s">
        <v>30</v>
      </c>
      <c r="C14" s="16">
        <v>3636367</v>
      </c>
    </row>
    <row r="15" spans="1:3" s="3" customFormat="1" ht="19.5">
      <c r="A15" s="5">
        <v>6.01</v>
      </c>
      <c r="B15" s="4" t="s">
        <v>31</v>
      </c>
      <c r="C15" s="17">
        <v>311428</v>
      </c>
    </row>
    <row r="16" spans="1:3" s="3" customFormat="1" ht="19.5">
      <c r="A16" s="5">
        <v>6.02</v>
      </c>
      <c r="B16" s="4" t="s">
        <v>32</v>
      </c>
      <c r="C16" s="17">
        <v>0</v>
      </c>
    </row>
    <row r="17" spans="1:3" s="3" customFormat="1" ht="19.5">
      <c r="A17" s="5">
        <v>6.03</v>
      </c>
      <c r="B17" s="4" t="s">
        <v>33</v>
      </c>
      <c r="C17" s="17">
        <v>439620</v>
      </c>
    </row>
    <row r="18" spans="1:3" s="3" customFormat="1" ht="19.5">
      <c r="A18" s="14" t="s">
        <v>44</v>
      </c>
      <c r="B18" s="13" t="s">
        <v>45</v>
      </c>
      <c r="C18" s="19">
        <v>244885673.35</v>
      </c>
    </row>
    <row r="19" spans="1:3" s="3" customFormat="1" ht="19.5">
      <c r="A19" s="10" t="s">
        <v>52</v>
      </c>
      <c r="B19" s="9" t="s">
        <v>53</v>
      </c>
      <c r="C19" s="20">
        <v>21627511.8</v>
      </c>
    </row>
    <row r="20" spans="1:3" s="3" customFormat="1" ht="19.5">
      <c r="A20" s="17"/>
      <c r="B20" s="17" t="s">
        <v>71</v>
      </c>
      <c r="C20" s="17">
        <f>SUM(C7:C19)</f>
        <v>297949628.11</v>
      </c>
    </row>
  </sheetData>
  <sheetProtection/>
  <mergeCells count="5">
    <mergeCell ref="A5:C5"/>
    <mergeCell ref="A1:C1"/>
    <mergeCell ref="A2:C2"/>
    <mergeCell ref="A3:C3"/>
    <mergeCell ref="A4:C4"/>
  </mergeCells>
  <printOptions/>
  <pageMargins left="0.36" right="0.3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2">
      <selection activeCell="G12" sqref="G12"/>
    </sheetView>
  </sheetViews>
  <sheetFormatPr defaultColWidth="9.140625" defaultRowHeight="15"/>
  <cols>
    <col min="1" max="1" width="23.57421875" style="21" customWidth="1"/>
    <col min="2" max="2" width="25.8515625" style="21" bestFit="1" customWidth="1"/>
    <col min="3" max="3" width="10.28125" style="6" customWidth="1"/>
    <col min="4" max="4" width="57.28125" style="1" bestFit="1" customWidth="1"/>
    <col min="5" max="5" width="24.28125" style="21" bestFit="1" customWidth="1"/>
    <col min="6" max="7" width="24.00390625" style="21" customWidth="1"/>
    <col min="8" max="8" width="20.00390625" style="21" customWidth="1"/>
    <col min="9" max="16384" width="9.140625" style="1" customWidth="1"/>
  </cols>
  <sheetData>
    <row r="1" spans="1:8" ht="19.5">
      <c r="A1" s="39" t="s">
        <v>68</v>
      </c>
      <c r="B1" s="40"/>
      <c r="C1" s="40"/>
      <c r="D1" s="40"/>
      <c r="E1" s="40"/>
      <c r="F1" s="40"/>
      <c r="G1" s="40"/>
      <c r="H1" s="40"/>
    </row>
    <row r="2" spans="1:8" ht="19.5">
      <c r="A2" s="39" t="s">
        <v>69</v>
      </c>
      <c r="B2" s="40"/>
      <c r="C2" s="40"/>
      <c r="D2" s="40"/>
      <c r="E2" s="40"/>
      <c r="F2" s="40"/>
      <c r="G2" s="40"/>
      <c r="H2" s="40"/>
    </row>
    <row r="3" spans="1:8" ht="19.5">
      <c r="A3" s="39" t="s">
        <v>70</v>
      </c>
      <c r="B3" s="40"/>
      <c r="C3" s="40"/>
      <c r="D3" s="40"/>
      <c r="E3" s="40"/>
      <c r="F3" s="40"/>
      <c r="G3" s="40"/>
      <c r="H3" s="40"/>
    </row>
    <row r="4" spans="1:8" ht="19.5">
      <c r="A4" s="39" t="s">
        <v>67</v>
      </c>
      <c r="B4" s="40"/>
      <c r="C4" s="40"/>
      <c r="D4" s="40"/>
      <c r="E4" s="40"/>
      <c r="F4" s="40"/>
      <c r="G4" s="40"/>
      <c r="H4" s="40"/>
    </row>
    <row r="5" spans="1:8" s="3" customFormat="1" ht="19.5">
      <c r="A5" s="15" t="s">
        <v>0</v>
      </c>
      <c r="B5" s="15" t="s">
        <v>1</v>
      </c>
      <c r="C5" s="2" t="s">
        <v>2</v>
      </c>
      <c r="D5" s="2" t="s">
        <v>3</v>
      </c>
      <c r="E5" s="15" t="s">
        <v>4</v>
      </c>
      <c r="F5" s="15" t="s">
        <v>5</v>
      </c>
      <c r="G5" s="15"/>
      <c r="H5" s="15" t="s">
        <v>6</v>
      </c>
    </row>
    <row r="6" spans="1:8" s="3" customFormat="1" ht="19.5">
      <c r="A6" s="17">
        <v>7103342.66</v>
      </c>
      <c r="B6" s="17"/>
      <c r="C6" s="5">
        <v>10.02</v>
      </c>
      <c r="D6" s="4" t="s">
        <v>13</v>
      </c>
      <c r="E6" s="17">
        <v>7000000</v>
      </c>
      <c r="F6" s="17">
        <v>7103342.66</v>
      </c>
      <c r="G6" s="17"/>
      <c r="H6" s="17">
        <v>-103342.66</v>
      </c>
    </row>
    <row r="7" spans="1:8" s="3" customFormat="1" ht="19.5">
      <c r="A7" s="17">
        <v>3491662.3</v>
      </c>
      <c r="B7" s="17"/>
      <c r="C7" s="5">
        <v>11.02</v>
      </c>
      <c r="D7" s="4" t="s">
        <v>14</v>
      </c>
      <c r="E7" s="17">
        <v>4000000</v>
      </c>
      <c r="F7" s="17">
        <v>3491662.3</v>
      </c>
      <c r="G7" s="17"/>
      <c r="H7" s="17">
        <v>508337.7</v>
      </c>
    </row>
    <row r="8" spans="1:8" s="3" customFormat="1" ht="19.5">
      <c r="A8" s="17">
        <v>2211987</v>
      </c>
      <c r="B8" s="17"/>
      <c r="C8" s="5">
        <v>12</v>
      </c>
      <c r="D8" s="4" t="s">
        <v>15</v>
      </c>
      <c r="E8" s="17">
        <v>2960000</v>
      </c>
      <c r="F8" s="17">
        <v>2915177</v>
      </c>
      <c r="G8" s="17"/>
      <c r="H8" s="17">
        <v>44823</v>
      </c>
    </row>
    <row r="9" spans="1:8" s="3" customFormat="1" ht="19.5">
      <c r="A9" s="17">
        <v>122000</v>
      </c>
      <c r="B9" s="17"/>
      <c r="C9" s="5">
        <v>4.02</v>
      </c>
      <c r="D9" s="4" t="s">
        <v>17</v>
      </c>
      <c r="E9" s="17">
        <v>350000</v>
      </c>
      <c r="F9" s="17">
        <v>350000</v>
      </c>
      <c r="G9" s="17"/>
      <c r="H9" s="17">
        <v>0</v>
      </c>
    </row>
    <row r="10" spans="1:8" s="3" customFormat="1" ht="19.5">
      <c r="A10" s="17">
        <v>0</v>
      </c>
      <c r="B10" s="17"/>
      <c r="C10" s="5">
        <v>4.03</v>
      </c>
      <c r="D10" s="4" t="s">
        <v>18</v>
      </c>
      <c r="E10" s="17">
        <v>50000</v>
      </c>
      <c r="F10" s="17">
        <v>48310</v>
      </c>
      <c r="G10" s="17"/>
      <c r="H10" s="17">
        <v>1690</v>
      </c>
    </row>
    <row r="11" spans="1:8" s="3" customFormat="1" ht="19.5">
      <c r="A11" s="22">
        <v>0</v>
      </c>
      <c r="B11" s="22"/>
      <c r="C11" s="23" t="s">
        <v>25</v>
      </c>
      <c r="D11" s="24" t="s">
        <v>26</v>
      </c>
      <c r="E11" s="22">
        <v>0</v>
      </c>
      <c r="F11" s="22">
        <v>16130</v>
      </c>
      <c r="G11" s="22">
        <v>578520</v>
      </c>
      <c r="H11" s="22">
        <v>-16130</v>
      </c>
    </row>
    <row r="12" spans="1:8" s="3" customFormat="1" ht="19.5">
      <c r="A12" s="22">
        <v>48907</v>
      </c>
      <c r="B12" s="22"/>
      <c r="C12" s="23" t="s">
        <v>27</v>
      </c>
      <c r="D12" s="24" t="s">
        <v>28</v>
      </c>
      <c r="E12" s="22">
        <v>500000</v>
      </c>
      <c r="F12" s="22">
        <v>562390</v>
      </c>
      <c r="G12" s="22"/>
      <c r="H12" s="22">
        <v>-62390</v>
      </c>
    </row>
    <row r="13" spans="1:8" s="31" customFormat="1" ht="19.5">
      <c r="A13" s="36">
        <f>SUM(A11:A12)</f>
        <v>48907</v>
      </c>
      <c r="B13" s="36"/>
      <c r="C13" s="37"/>
      <c r="D13" s="38"/>
      <c r="E13" s="36"/>
      <c r="F13" s="36">
        <f>SUM(F11:F12)</f>
        <v>578520</v>
      </c>
      <c r="G13" s="36"/>
      <c r="H13" s="36"/>
    </row>
    <row r="14" spans="1:8" s="3" customFormat="1" ht="19.5">
      <c r="A14" s="18">
        <v>2592348</v>
      </c>
      <c r="B14" s="18"/>
      <c r="C14" s="12">
        <v>4.07</v>
      </c>
      <c r="D14" s="11" t="s">
        <v>29</v>
      </c>
      <c r="E14" s="18">
        <v>9590000</v>
      </c>
      <c r="F14" s="18">
        <v>12172176</v>
      </c>
      <c r="G14" s="18">
        <v>12562016</v>
      </c>
      <c r="H14" s="18">
        <v>-2582176</v>
      </c>
    </row>
    <row r="15" spans="1:8" s="3" customFormat="1" ht="19.5">
      <c r="A15" s="18">
        <v>156940</v>
      </c>
      <c r="B15" s="18"/>
      <c r="C15" s="12" t="s">
        <v>54</v>
      </c>
      <c r="D15" s="11" t="s">
        <v>55</v>
      </c>
      <c r="E15" s="18">
        <v>0</v>
      </c>
      <c r="F15" s="18">
        <v>389840</v>
      </c>
      <c r="G15" s="18"/>
      <c r="H15" s="18">
        <v>-389840</v>
      </c>
    </row>
    <row r="16" spans="1:8" s="31" customFormat="1" ht="19.5">
      <c r="A16" s="32">
        <f>SUM(A14:A15)</f>
        <v>2749288</v>
      </c>
      <c r="B16" s="32"/>
      <c r="C16" s="33"/>
      <c r="D16" s="34"/>
      <c r="E16" s="32"/>
      <c r="F16" s="32">
        <f>SUM(F14:F15)</f>
        <v>12562016</v>
      </c>
      <c r="G16" s="32"/>
      <c r="H16" s="32"/>
    </row>
    <row r="17" spans="1:8" s="3" customFormat="1" ht="19.5">
      <c r="A17" s="16">
        <v>182654</v>
      </c>
      <c r="B17" s="16"/>
      <c r="C17" s="8">
        <v>4.08</v>
      </c>
      <c r="D17" s="7" t="s">
        <v>30</v>
      </c>
      <c r="E17" s="16">
        <v>3793000</v>
      </c>
      <c r="F17" s="16">
        <v>3173167</v>
      </c>
      <c r="G17" s="16">
        <v>3636367</v>
      </c>
      <c r="H17" s="16">
        <v>619833</v>
      </c>
    </row>
    <row r="18" spans="1:8" s="3" customFormat="1" ht="19.5">
      <c r="A18" s="16">
        <v>1600</v>
      </c>
      <c r="B18" s="16"/>
      <c r="C18" s="8" t="s">
        <v>7</v>
      </c>
      <c r="D18" s="7" t="s">
        <v>8</v>
      </c>
      <c r="E18" s="16">
        <v>0</v>
      </c>
      <c r="F18" s="16">
        <v>19200</v>
      </c>
      <c r="G18" s="16"/>
      <c r="H18" s="16">
        <v>-19200</v>
      </c>
    </row>
    <row r="19" spans="1:8" s="3" customFormat="1" ht="19.5">
      <c r="A19" s="16">
        <v>8000</v>
      </c>
      <c r="B19" s="16"/>
      <c r="C19" s="8" t="s">
        <v>9</v>
      </c>
      <c r="D19" s="7" t="s">
        <v>10</v>
      </c>
      <c r="E19" s="16">
        <v>0</v>
      </c>
      <c r="F19" s="16">
        <v>96000</v>
      </c>
      <c r="G19" s="16"/>
      <c r="H19" s="16">
        <v>-96000</v>
      </c>
    </row>
    <row r="20" spans="1:8" s="3" customFormat="1" ht="19.5">
      <c r="A20" s="16">
        <v>0</v>
      </c>
      <c r="B20" s="16"/>
      <c r="C20" s="8">
        <v>1.04</v>
      </c>
      <c r="D20" s="7" t="s">
        <v>11</v>
      </c>
      <c r="E20" s="16">
        <v>0</v>
      </c>
      <c r="F20" s="16">
        <v>60000</v>
      </c>
      <c r="G20" s="16"/>
      <c r="H20" s="16">
        <v>-60000</v>
      </c>
    </row>
    <row r="21" spans="1:8" s="3" customFormat="1" ht="19.5">
      <c r="A21" s="16">
        <v>24000</v>
      </c>
      <c r="B21" s="16"/>
      <c r="C21" s="8">
        <v>1.05</v>
      </c>
      <c r="D21" s="7" t="s">
        <v>12</v>
      </c>
      <c r="E21" s="16">
        <v>0</v>
      </c>
      <c r="F21" s="16">
        <v>288000</v>
      </c>
      <c r="G21" s="16"/>
      <c r="H21" s="16">
        <v>-288000</v>
      </c>
    </row>
    <row r="22" spans="1:8" s="31" customFormat="1" ht="19.5">
      <c r="A22" s="28">
        <f>SUM(A17:A21)</f>
        <v>216254</v>
      </c>
      <c r="B22" s="28"/>
      <c r="C22" s="29"/>
      <c r="D22" s="30"/>
      <c r="E22" s="28"/>
      <c r="F22" s="28">
        <f>SUM(F17:F21)</f>
        <v>3636367</v>
      </c>
      <c r="G22" s="28"/>
      <c r="H22" s="28"/>
    </row>
    <row r="23" spans="1:8" s="3" customFormat="1" ht="19.5">
      <c r="A23" s="17">
        <v>0</v>
      </c>
      <c r="B23" s="17"/>
      <c r="C23" s="5">
        <v>6.01</v>
      </c>
      <c r="D23" s="4" t="s">
        <v>31</v>
      </c>
      <c r="E23" s="17">
        <v>200000</v>
      </c>
      <c r="F23" s="17">
        <v>311428</v>
      </c>
      <c r="G23" s="17"/>
      <c r="H23" s="17">
        <v>-111428</v>
      </c>
    </row>
    <row r="24" spans="1:8" s="3" customFormat="1" ht="19.5">
      <c r="A24" s="17">
        <v>0</v>
      </c>
      <c r="B24" s="17"/>
      <c r="C24" s="5">
        <v>6.02</v>
      </c>
      <c r="D24" s="4" t="s">
        <v>32</v>
      </c>
      <c r="E24" s="17">
        <v>7600000</v>
      </c>
      <c r="F24" s="17">
        <v>0</v>
      </c>
      <c r="G24" s="17"/>
      <c r="H24" s="17">
        <v>7600000</v>
      </c>
    </row>
    <row r="25" spans="1:8" s="3" customFormat="1" ht="19.5">
      <c r="A25" s="17">
        <v>141300</v>
      </c>
      <c r="B25" s="17"/>
      <c r="C25" s="5">
        <v>6.03</v>
      </c>
      <c r="D25" s="4" t="s">
        <v>33</v>
      </c>
      <c r="E25" s="17">
        <v>500000</v>
      </c>
      <c r="F25" s="17">
        <v>439620</v>
      </c>
      <c r="G25" s="17"/>
      <c r="H25" s="17">
        <v>60380</v>
      </c>
    </row>
    <row r="26" spans="1:8" s="3" customFormat="1" ht="19.5">
      <c r="A26" s="17"/>
      <c r="B26" s="17"/>
      <c r="C26" s="5"/>
      <c r="D26" s="4"/>
      <c r="E26" s="17"/>
      <c r="F26" s="17"/>
      <c r="G26" s="17"/>
      <c r="H26" s="17"/>
    </row>
    <row r="27" spans="1:8" s="3" customFormat="1" ht="19.5">
      <c r="A27" s="19">
        <v>62432647</v>
      </c>
      <c r="B27" s="19">
        <v>68650301</v>
      </c>
      <c r="C27" s="14" t="s">
        <v>44</v>
      </c>
      <c r="D27" s="13" t="s">
        <v>45</v>
      </c>
      <c r="E27" s="19">
        <v>418989417.5</v>
      </c>
      <c r="F27" s="19">
        <v>200946279.35</v>
      </c>
      <c r="G27" s="19">
        <v>244885673.35</v>
      </c>
      <c r="H27" s="19">
        <v>218043138.15</v>
      </c>
    </row>
    <row r="28" spans="1:8" s="3" customFormat="1" ht="19.5">
      <c r="A28" s="19">
        <v>0</v>
      </c>
      <c r="B28" s="19"/>
      <c r="C28" s="14" t="s">
        <v>19</v>
      </c>
      <c r="D28" s="13" t="s">
        <v>20</v>
      </c>
      <c r="E28" s="19">
        <v>0</v>
      </c>
      <c r="F28" s="19">
        <v>14229</v>
      </c>
      <c r="G28" s="19"/>
      <c r="H28" s="19">
        <v>-14229</v>
      </c>
    </row>
    <row r="29" spans="1:8" s="3" customFormat="1" ht="19.5">
      <c r="A29" s="19">
        <v>70000</v>
      </c>
      <c r="B29" s="19"/>
      <c r="C29" s="14" t="s">
        <v>21</v>
      </c>
      <c r="D29" s="13" t="s">
        <v>22</v>
      </c>
      <c r="E29" s="19">
        <v>0</v>
      </c>
      <c r="F29" s="19">
        <v>840000</v>
      </c>
      <c r="G29" s="19"/>
      <c r="H29" s="19">
        <v>-840000</v>
      </c>
    </row>
    <row r="30" spans="1:8" s="3" customFormat="1" ht="19.5">
      <c r="A30" s="19">
        <v>0</v>
      </c>
      <c r="B30" s="19"/>
      <c r="C30" s="14" t="s">
        <v>23</v>
      </c>
      <c r="D30" s="13" t="s">
        <v>24</v>
      </c>
      <c r="E30" s="19">
        <v>0</v>
      </c>
      <c r="F30" s="19">
        <v>383000</v>
      </c>
      <c r="G30" s="19"/>
      <c r="H30" s="19">
        <v>-383000</v>
      </c>
    </row>
    <row r="31" spans="1:8" s="3" customFormat="1" ht="19.5">
      <c r="A31" s="19">
        <v>25000</v>
      </c>
      <c r="B31" s="19"/>
      <c r="C31" s="14" t="s">
        <v>34</v>
      </c>
      <c r="D31" s="13" t="s">
        <v>35</v>
      </c>
      <c r="E31" s="19">
        <v>0</v>
      </c>
      <c r="F31" s="19">
        <v>25000</v>
      </c>
      <c r="G31" s="19"/>
      <c r="H31" s="19">
        <v>-25000</v>
      </c>
    </row>
    <row r="32" spans="1:8" s="3" customFormat="1" ht="19.5">
      <c r="A32" s="19">
        <v>0</v>
      </c>
      <c r="B32" s="19"/>
      <c r="C32" s="14" t="s">
        <v>38</v>
      </c>
      <c r="D32" s="13" t="s">
        <v>39</v>
      </c>
      <c r="E32" s="19">
        <v>0</v>
      </c>
      <c r="F32" s="19">
        <v>8100</v>
      </c>
      <c r="G32" s="19"/>
      <c r="H32" s="19">
        <v>-8100</v>
      </c>
    </row>
    <row r="33" spans="1:8" s="3" customFormat="1" ht="19.5">
      <c r="A33" s="19">
        <v>2164024</v>
      </c>
      <c r="B33" s="19"/>
      <c r="C33" s="14" t="s">
        <v>40</v>
      </c>
      <c r="D33" s="13" t="s">
        <v>41</v>
      </c>
      <c r="E33" s="19">
        <v>0</v>
      </c>
      <c r="F33" s="19">
        <v>26650233</v>
      </c>
      <c r="G33" s="19"/>
      <c r="H33" s="19">
        <v>-26650233</v>
      </c>
    </row>
    <row r="34" spans="1:8" s="3" customFormat="1" ht="19.5">
      <c r="A34" s="19">
        <v>10000</v>
      </c>
      <c r="B34" s="19"/>
      <c r="C34" s="14" t="s">
        <v>42</v>
      </c>
      <c r="D34" s="13" t="s">
        <v>43</v>
      </c>
      <c r="E34" s="19">
        <v>0</v>
      </c>
      <c r="F34" s="19">
        <v>120000</v>
      </c>
      <c r="G34" s="19"/>
      <c r="H34" s="19">
        <v>-120000</v>
      </c>
    </row>
    <row r="35" spans="1:8" s="3" customFormat="1" ht="19.5">
      <c r="A35" s="19">
        <v>3948630</v>
      </c>
      <c r="B35" s="19"/>
      <c r="C35" s="14" t="s">
        <v>50</v>
      </c>
      <c r="D35" s="13" t="s">
        <v>51</v>
      </c>
      <c r="E35" s="19">
        <v>0</v>
      </c>
      <c r="F35" s="19">
        <v>13098832</v>
      </c>
      <c r="G35" s="19"/>
      <c r="H35" s="19">
        <v>-13098832</v>
      </c>
    </row>
    <row r="36" spans="1:8" s="3" customFormat="1" ht="19.5">
      <c r="A36" s="19">
        <v>0</v>
      </c>
      <c r="B36" s="19"/>
      <c r="C36" s="14" t="s">
        <v>46</v>
      </c>
      <c r="D36" s="13" t="s">
        <v>47</v>
      </c>
      <c r="E36" s="19">
        <v>0</v>
      </c>
      <c r="F36" s="19">
        <v>2800000</v>
      </c>
      <c r="G36" s="19"/>
      <c r="H36" s="19">
        <v>-2800000</v>
      </c>
    </row>
    <row r="37" spans="1:8" s="3" customFormat="1" ht="19.5">
      <c r="A37" s="25">
        <f>SUM(A27:A36)</f>
        <v>68650301</v>
      </c>
      <c r="B37" s="25"/>
      <c r="C37" s="26"/>
      <c r="D37" s="27"/>
      <c r="E37" s="25"/>
      <c r="F37" s="25">
        <f>SUM(F27:F36)</f>
        <v>244885673.35</v>
      </c>
      <c r="G37" s="25"/>
      <c r="H37" s="25"/>
    </row>
    <row r="38" spans="1:8" s="3" customFormat="1" ht="19.5">
      <c r="A38" s="20">
        <v>5178167.8</v>
      </c>
      <c r="B38" s="20"/>
      <c r="C38" s="10" t="s">
        <v>52</v>
      </c>
      <c r="D38" s="9" t="s">
        <v>53</v>
      </c>
      <c r="E38" s="20">
        <v>27750000</v>
      </c>
      <c r="F38" s="20">
        <v>17068803.8</v>
      </c>
      <c r="G38" s="20">
        <v>21627511.8</v>
      </c>
      <c r="H38" s="20">
        <v>10681196.2</v>
      </c>
    </row>
    <row r="39" spans="1:8" s="3" customFormat="1" ht="19.5">
      <c r="A39" s="20">
        <v>0</v>
      </c>
      <c r="B39" s="20"/>
      <c r="C39" s="10" t="s">
        <v>48</v>
      </c>
      <c r="D39" s="9" t="s">
        <v>49</v>
      </c>
      <c r="E39" s="20">
        <v>0</v>
      </c>
      <c r="F39" s="20">
        <v>29343</v>
      </c>
      <c r="G39" s="20"/>
      <c r="H39" s="20">
        <v>-29343</v>
      </c>
    </row>
    <row r="40" spans="1:8" s="3" customFormat="1" ht="19.5">
      <c r="A40" s="20">
        <v>0</v>
      </c>
      <c r="B40" s="20"/>
      <c r="C40" s="10">
        <v>2.05</v>
      </c>
      <c r="D40" s="9" t="s">
        <v>16</v>
      </c>
      <c r="E40" s="20">
        <v>0</v>
      </c>
      <c r="F40" s="20">
        <v>27685</v>
      </c>
      <c r="G40" s="20"/>
      <c r="H40" s="20">
        <v>-27685</v>
      </c>
    </row>
    <row r="41" spans="1:8" s="3" customFormat="1" ht="19.5">
      <c r="A41" s="20">
        <v>0</v>
      </c>
      <c r="B41" s="20"/>
      <c r="C41" s="10" t="s">
        <v>36</v>
      </c>
      <c r="D41" s="9" t="s">
        <v>37</v>
      </c>
      <c r="E41" s="20">
        <v>0</v>
      </c>
      <c r="F41" s="20">
        <v>4501680</v>
      </c>
      <c r="G41" s="20"/>
      <c r="H41" s="20">
        <v>-4501680</v>
      </c>
    </row>
    <row r="42" spans="1:8" s="31" customFormat="1" ht="19.5">
      <c r="A42" s="35">
        <f>SUM(A38:A41)</f>
        <v>5178167.8</v>
      </c>
      <c r="B42" s="35">
        <f aca="true" t="shared" si="0" ref="B42:H42">SUM(B38:B41)</f>
        <v>0</v>
      </c>
      <c r="C42" s="35">
        <f t="shared" si="0"/>
        <v>2.05</v>
      </c>
      <c r="D42" s="35">
        <f t="shared" si="0"/>
        <v>0</v>
      </c>
      <c r="E42" s="35">
        <f t="shared" si="0"/>
        <v>27750000</v>
      </c>
      <c r="F42" s="35">
        <f t="shared" si="0"/>
        <v>21627511.8</v>
      </c>
      <c r="G42" s="35"/>
      <c r="H42" s="35">
        <f t="shared" si="0"/>
        <v>6122488.199999999</v>
      </c>
    </row>
    <row r="43" spans="1:8" s="3" customFormat="1" ht="19.5">
      <c r="A43" s="17"/>
      <c r="B43" s="17"/>
      <c r="C43" s="5"/>
      <c r="D43" s="4"/>
      <c r="E43" s="17"/>
      <c r="F43" s="17"/>
      <c r="G43" s="17"/>
      <c r="H43" s="17"/>
    </row>
    <row r="44" spans="1:8" s="3" customFormat="1" ht="19.5">
      <c r="A44" s="17" t="s">
        <v>56</v>
      </c>
      <c r="B44" s="17" t="s">
        <v>57</v>
      </c>
      <c r="C44" s="5"/>
      <c r="D44" s="4"/>
      <c r="E44" s="17" t="s">
        <v>58</v>
      </c>
      <c r="F44" s="17" t="s">
        <v>59</v>
      </c>
      <c r="G44" s="17"/>
      <c r="H44" s="17"/>
    </row>
    <row r="45" spans="1:8" s="3" customFormat="1" ht="19.5">
      <c r="A45" s="17" t="s">
        <v>60</v>
      </c>
      <c r="B45" s="17">
        <v>0</v>
      </c>
      <c r="C45" s="5"/>
      <c r="D45" s="4"/>
      <c r="E45" s="17" t="s">
        <v>61</v>
      </c>
      <c r="F45" s="17">
        <v>-26518429.75</v>
      </c>
      <c r="G45" s="17"/>
      <c r="H45" s="17"/>
    </row>
    <row r="46" spans="1:8" s="3" customFormat="1" ht="19.5">
      <c r="A46" s="17" t="s">
        <v>62</v>
      </c>
      <c r="B46" s="17">
        <v>297949628.11</v>
      </c>
      <c r="C46" s="5"/>
      <c r="D46" s="4"/>
      <c r="E46" s="17" t="s">
        <v>63</v>
      </c>
      <c r="F46" s="17">
        <v>0</v>
      </c>
      <c r="G46" s="17"/>
      <c r="H46" s="17"/>
    </row>
    <row r="47" spans="1:8" s="3" customFormat="1" ht="19.5">
      <c r="A47" s="17" t="s">
        <v>64</v>
      </c>
      <c r="B47" s="17">
        <v>29023390</v>
      </c>
      <c r="C47" s="5"/>
      <c r="D47" s="4"/>
      <c r="E47" s="17" t="s">
        <v>65</v>
      </c>
      <c r="F47" s="17">
        <v>-26518429.75</v>
      </c>
      <c r="G47" s="17"/>
      <c r="H47" s="17"/>
    </row>
    <row r="48" spans="1:8" s="3" customFormat="1" ht="19.5">
      <c r="A48" s="17" t="s">
        <v>66</v>
      </c>
      <c r="B48" s="17">
        <v>268926238.11</v>
      </c>
      <c r="C48" s="5"/>
      <c r="D48" s="4"/>
      <c r="E48" s="17"/>
      <c r="F48" s="17"/>
      <c r="G48" s="17"/>
      <c r="H48" s="17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Mofald</cp:lastModifiedBy>
  <cp:lastPrinted>2016-12-10T05:30:53Z</cp:lastPrinted>
  <dcterms:created xsi:type="dcterms:W3CDTF">2016-07-28T05:52:13Z</dcterms:created>
  <dcterms:modified xsi:type="dcterms:W3CDTF">2016-12-10T05:30:56Z</dcterms:modified>
  <cp:category/>
  <cp:version/>
  <cp:contentType/>
  <cp:contentStatus/>
</cp:coreProperties>
</file>